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1\Digital\Anual\"/>
    </mc:Choice>
  </mc:AlternateContent>
  <bookViews>
    <workbookView xWindow="0" yWindow="0" windowWidth="28800" windowHeight="1248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1" l="1"/>
  <c r="C4" i="1"/>
  <c r="D4" i="1"/>
  <c r="E4" i="1"/>
  <c r="F5" i="1"/>
  <c r="F6" i="1"/>
  <c r="F7" i="1"/>
  <c r="B9" i="1"/>
  <c r="C9" i="1"/>
  <c r="D9" i="1"/>
  <c r="E9" i="1"/>
  <c r="F10" i="1"/>
  <c r="F11" i="1"/>
  <c r="F12" i="1"/>
  <c r="F13" i="1"/>
  <c r="F14" i="1"/>
  <c r="B16" i="1"/>
  <c r="C16" i="1"/>
  <c r="D16" i="1"/>
  <c r="E16" i="1"/>
  <c r="F17" i="1"/>
  <c r="F18" i="1"/>
  <c r="D20" i="1"/>
  <c r="B22" i="1"/>
  <c r="C22" i="1"/>
  <c r="D22" i="1"/>
  <c r="E22" i="1"/>
  <c r="F23" i="1"/>
  <c r="F24" i="1"/>
  <c r="F25" i="1"/>
  <c r="B27" i="1"/>
  <c r="C27" i="1"/>
  <c r="D27" i="1"/>
  <c r="E27" i="1"/>
  <c r="F28" i="1"/>
  <c r="F29" i="1"/>
  <c r="F30" i="1"/>
  <c r="F31" i="1"/>
  <c r="F32" i="1"/>
  <c r="B34" i="1"/>
  <c r="C34" i="1"/>
  <c r="D34" i="1"/>
  <c r="E34" i="1"/>
  <c r="F35" i="1"/>
  <c r="F36" i="1"/>
  <c r="F27" i="1" l="1"/>
  <c r="D38" i="1"/>
  <c r="C20" i="1"/>
  <c r="C38" i="1" s="1"/>
  <c r="F4" i="1"/>
  <c r="E20" i="1"/>
  <c r="E38" i="1" s="1"/>
  <c r="F34" i="1"/>
  <c r="F22" i="1"/>
  <c r="F16" i="1"/>
  <c r="F9" i="1"/>
  <c r="B20" i="1"/>
  <c r="B38" i="1" l="1"/>
  <c r="F38" i="1" s="1"/>
  <c r="F20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<sst xmlns="http://schemas.openxmlformats.org/spreadsheetml/2006/main" count="36" uniqueCount="26">
  <si>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</si>
  <si>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</si>
  <si>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</si>
  <si>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</si>
  <si>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</si>
  <si>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</si>
  <si>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</si>
  <si>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</si>
  <si>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</si>
  <si>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</si>
  <si>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</si>
  <si>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</si>
  <si>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</si>
  <si>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</si>
  <si>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</si>
  <si>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Cambios en la Hacienda Pública/Patrimonio Contribuido Neto de 20XN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</si>
  <si>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</si>
  <si>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</si>
  <si>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2020</t>
  </si>
  <si>
    <t>Hacienda Pública/Patrimonio Generado Neto de 2020</t>
  </si>
  <si>
    <t>Exceso o Insuficiencia en la Actualización de la Hacienda Pública/Patrimonio Neto de 2020</t>
  </si>
  <si>
    <t>Hacienda Pública/Patrimonio Neto Final de 2020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</si>
  <si>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</si>
  <si>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</si>
  <si>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</si>
  <si>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Patronato de Explora
Estado de Variación en la Hacienda Pública
Del 01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</si>
</sst>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3" fillId="0" borderId="4" xfId="9" applyNumberFormat="1" applyFont="1" applyBorder="1" applyAlignment="1" applyProtection="1">
      <alignment vertical="center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1776834</xdr:colOff>
      <xdr:row>1</xdr:row>
      <xdr:rowOff>9524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6834" cy="581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zoomScaleNormal="100" workbookViewId="0">
      <selection activeCell="C32" sqref="C32"/>
    </sheetView>
  </sheetViews>
  <sheetFormatPr baseColWidth="10" defaultRowHeight="11.25" x14ac:dyDescent="0.2"/>
  <cols>
    <col min="1" max="1" width="57.83203125" style="5" customWidth="1"/>
    <col min="2" max="5" width="20.83203125" style="3" customWidth="1"/>
    <col min="6" max="6" width="18.33203125" style="3" customWidth="1"/>
    <col min="7" max="7" width="12" style="4"/>
    <col min="8" max="8" width="12.33203125" style="4" bestFit="1" customWidth="1"/>
    <col min="9" max="16384" width="12" style="4"/>
  </cols>
  <sheetData>
    <row r="1" spans="1:9" ht="45" customHeight="1" x14ac:dyDescent="0.2">
      <c r="A1" s="17" t="s">
        <v>25</v>
      </c>
      <c r="B1" s="18"/>
      <c r="C1" s="18"/>
      <c r="D1" s="18"/>
      <c r="E1" s="18"/>
      <c r="F1" s="19"/>
    </row>
    <row r="2" spans="1:9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9" s="5" customFormat="1" ht="11.25" customHeight="1" x14ac:dyDescent="0.2">
      <c r="A3" s="8"/>
      <c r="B3" s="9"/>
      <c r="C3" s="9"/>
      <c r="D3" s="9"/>
      <c r="E3" s="9"/>
      <c r="F3" s="9"/>
    </row>
    <row r="4" spans="1:9" ht="11.25" customHeight="1" x14ac:dyDescent="0.2">
      <c r="A4" s="10" t="s">
        <v>18</v>
      </c>
      <c r="B4" s="14">
        <f>SUM(B5:B7)</f>
        <v>42480337.960000001</v>
      </c>
      <c r="C4" s="14">
        <f t="shared" ref="C4:E4" si="0">SUM(C5:C7)</f>
        <v>0</v>
      </c>
      <c r="D4" s="14">
        <f t="shared" si="0"/>
        <v>0</v>
      </c>
      <c r="E4" s="14">
        <f t="shared" si="0"/>
        <v>0</v>
      </c>
      <c r="F4" s="14">
        <f>SUM(B4:E4)</f>
        <v>42480337.960000001</v>
      </c>
    </row>
    <row r="5" spans="1:9" ht="11.25" customHeight="1" x14ac:dyDescent="0.2">
      <c r="A5" s="11" t="s">
        <v>0</v>
      </c>
      <c r="B5" s="16"/>
      <c r="C5" s="16"/>
      <c r="D5" s="16"/>
      <c r="E5" s="16"/>
      <c r="F5" s="16">
        <f t="shared" ref="F5:F38" si="1">SUM(B5:E5)</f>
        <v>0</v>
      </c>
    </row>
    <row r="6" spans="1:9" ht="11.25" customHeight="1" x14ac:dyDescent="0.2">
      <c r="A6" s="11" t="s">
        <v>4</v>
      </c>
      <c r="B6" s="16">
        <v>42480337.960000001</v>
      </c>
      <c r="C6" s="16"/>
      <c r="D6" s="16"/>
      <c r="E6" s="16"/>
      <c r="F6" s="16">
        <f t="shared" si="1"/>
        <v>42480337.960000001</v>
      </c>
    </row>
    <row r="7" spans="1:9" ht="11.25" customHeight="1" x14ac:dyDescent="0.2">
      <c r="A7" s="11" t="s">
        <v>6</v>
      </c>
      <c r="B7" s="16"/>
      <c r="C7" s="16"/>
      <c r="D7" s="16"/>
      <c r="E7" s="16"/>
      <c r="F7" s="16">
        <f t="shared" si="1"/>
        <v>0</v>
      </c>
    </row>
    <row r="8" spans="1:9" ht="11.25" customHeight="1" x14ac:dyDescent="0.2">
      <c r="A8" s="12"/>
      <c r="B8" s="14"/>
      <c r="C8" s="14"/>
      <c r="D8" s="14"/>
      <c r="E8" s="14"/>
      <c r="F8" s="14"/>
    </row>
    <row r="9" spans="1:9" ht="11.25" customHeight="1" x14ac:dyDescent="0.2">
      <c r="A9" s="10" t="s">
        <v>19</v>
      </c>
      <c r="B9" s="14">
        <f>SUM(B10:B14)</f>
        <v>0</v>
      </c>
      <c r="C9" s="14">
        <f t="shared" ref="C9:E9" si="2">SUM(C10:C14)</f>
        <v>189140371.96000001</v>
      </c>
      <c r="D9" s="14">
        <f t="shared" si="2"/>
        <v>0</v>
      </c>
      <c r="E9" s="14">
        <f t="shared" si="2"/>
        <v>0</v>
      </c>
      <c r="F9" s="14">
        <f t="shared" si="1"/>
        <v>189140371.96000001</v>
      </c>
    </row>
    <row r="10" spans="1:9" ht="11.25" customHeight="1" x14ac:dyDescent="0.2">
      <c r="A10" s="11" t="s">
        <v>7</v>
      </c>
      <c r="B10" s="16"/>
      <c r="C10" s="16">
        <v>84440334.120000005</v>
      </c>
      <c r="D10" s="16"/>
      <c r="E10" s="16"/>
      <c r="F10" s="16">
        <f t="shared" si="1"/>
        <v>84440334.120000005</v>
      </c>
      <c r="I10" s="3"/>
    </row>
    <row r="11" spans="1:9" ht="11.25" customHeight="1" x14ac:dyDescent="0.2">
      <c r="A11" s="11" t="s">
        <v>8</v>
      </c>
      <c r="B11" s="16"/>
      <c r="C11" s="16">
        <v>104700037.84</v>
      </c>
      <c r="D11" s="16"/>
      <c r="E11" s="16"/>
      <c r="F11" s="16">
        <f t="shared" si="1"/>
        <v>104700037.84</v>
      </c>
      <c r="I11" s="3"/>
    </row>
    <row r="12" spans="1:9" ht="11.25" customHeight="1" x14ac:dyDescent="0.2">
      <c r="A12" s="11" t="s">
        <v>17</v>
      </c>
      <c r="B12" s="16"/>
      <c r="C12" s="16"/>
      <c r="D12" s="16"/>
      <c r="E12" s="16"/>
      <c r="F12" s="16">
        <f t="shared" si="1"/>
        <v>0</v>
      </c>
    </row>
    <row r="13" spans="1:9" ht="11.25" customHeight="1" x14ac:dyDescent="0.2">
      <c r="A13" s="11" t="s">
        <v>1</v>
      </c>
      <c r="B13" s="16"/>
      <c r="C13" s="16"/>
      <c r="D13" s="16"/>
      <c r="E13" s="16"/>
      <c r="F13" s="16">
        <f t="shared" si="1"/>
        <v>0</v>
      </c>
    </row>
    <row r="14" spans="1:9" ht="11.25" customHeight="1" x14ac:dyDescent="0.2">
      <c r="A14" s="11" t="s">
        <v>2</v>
      </c>
      <c r="B14" s="16"/>
      <c r="C14" s="16"/>
      <c r="D14" s="16"/>
      <c r="E14" s="16"/>
      <c r="F14" s="16">
        <f t="shared" si="1"/>
        <v>0</v>
      </c>
    </row>
    <row r="15" spans="1:9" ht="11.25" customHeight="1" x14ac:dyDescent="0.2">
      <c r="A15" s="12"/>
      <c r="B15" s="14"/>
      <c r="C15" s="14"/>
      <c r="D15" s="14"/>
      <c r="E15" s="14"/>
      <c r="F15" s="14"/>
    </row>
    <row r="16" spans="1:9" ht="22.5" x14ac:dyDescent="0.2">
      <c r="A16" s="10" t="s">
        <v>20</v>
      </c>
      <c r="B16" s="14">
        <f>SUM(B17:B18)</f>
        <v>0</v>
      </c>
      <c r="C16" s="14">
        <f t="shared" ref="C16:E16" si="3">SUM(C17:C18)</f>
        <v>0</v>
      </c>
      <c r="D16" s="14">
        <f t="shared" si="3"/>
        <v>0</v>
      </c>
      <c r="E16" s="14">
        <f t="shared" si="3"/>
        <v>0</v>
      </c>
      <c r="F16" s="14">
        <f t="shared" si="1"/>
        <v>0</v>
      </c>
    </row>
    <row r="17" spans="1:9" ht="11.25" customHeight="1" x14ac:dyDescent="0.2">
      <c r="A17" s="11" t="s">
        <v>9</v>
      </c>
      <c r="B17" s="16"/>
      <c r="C17" s="16"/>
      <c r="D17" s="16"/>
      <c r="E17" s="16"/>
      <c r="F17" s="16">
        <f t="shared" si="1"/>
        <v>0</v>
      </c>
    </row>
    <row r="18" spans="1:9" ht="11.25" customHeight="1" x14ac:dyDescent="0.2">
      <c r="A18" s="11" t="s">
        <v>10</v>
      </c>
      <c r="B18" s="16"/>
      <c r="C18" s="16"/>
      <c r="D18" s="16"/>
      <c r="E18" s="16"/>
      <c r="F18" s="16">
        <f t="shared" si="1"/>
        <v>0</v>
      </c>
    </row>
    <row r="19" spans="1:9" ht="11.25" customHeight="1" x14ac:dyDescent="0.2">
      <c r="A19" s="12"/>
      <c r="B19" s="14"/>
      <c r="C19" s="14"/>
      <c r="D19" s="14"/>
      <c r="E19" s="14"/>
      <c r="F19" s="14"/>
    </row>
    <row r="20" spans="1:9" ht="11.25" customHeight="1" x14ac:dyDescent="0.2">
      <c r="A20" s="10" t="s">
        <v>21</v>
      </c>
      <c r="B20" s="14">
        <f>+B4+B9+B16</f>
        <v>42480337.960000001</v>
      </c>
      <c r="C20" s="14">
        <f t="shared" ref="C20:E20" si="4">+C4+C9+C16</f>
        <v>189140371.96000001</v>
      </c>
      <c r="D20" s="14">
        <f t="shared" si="4"/>
        <v>0</v>
      </c>
      <c r="E20" s="14">
        <f t="shared" si="4"/>
        <v>0</v>
      </c>
      <c r="F20" s="14">
        <f t="shared" si="1"/>
        <v>231620709.92000002</v>
      </c>
      <c r="I20" s="3"/>
    </row>
    <row r="21" spans="1:9" ht="11.25" customHeight="1" x14ac:dyDescent="0.2">
      <c r="A21" s="13"/>
      <c r="B21" s="14"/>
      <c r="C21" s="14"/>
      <c r="D21" s="14"/>
      <c r="E21" s="14"/>
      <c r="F21" s="14"/>
    </row>
    <row r="22" spans="1:9" ht="11.25" customHeight="1" x14ac:dyDescent="0.2">
      <c r="A22" s="10" t="s">
        <v>15</v>
      </c>
      <c r="B22" s="14">
        <f>SUM(B23:B25)</f>
        <v>0</v>
      </c>
      <c r="C22" s="14">
        <f t="shared" ref="C22:E22" si="5">SUM(C23:C25)</f>
        <v>0</v>
      </c>
      <c r="D22" s="14">
        <f t="shared" si="5"/>
        <v>0</v>
      </c>
      <c r="E22" s="14">
        <f t="shared" si="5"/>
        <v>0</v>
      </c>
      <c r="F22" s="14">
        <f t="shared" si="1"/>
        <v>0</v>
      </c>
    </row>
    <row r="23" spans="1:9" ht="11.25" customHeight="1" x14ac:dyDescent="0.2">
      <c r="A23" s="11" t="s">
        <v>0</v>
      </c>
      <c r="B23" s="16"/>
      <c r="C23" s="16"/>
      <c r="D23" s="16"/>
      <c r="E23" s="16"/>
      <c r="F23" s="16">
        <f t="shared" si="1"/>
        <v>0</v>
      </c>
    </row>
    <row r="24" spans="1:9" ht="11.25" customHeight="1" x14ac:dyDescent="0.2">
      <c r="A24" s="11" t="s">
        <v>4</v>
      </c>
      <c r="B24" s="16"/>
      <c r="C24" s="16"/>
      <c r="D24" s="16"/>
      <c r="E24" s="16"/>
      <c r="F24" s="16">
        <f t="shared" si="1"/>
        <v>0</v>
      </c>
    </row>
    <row r="25" spans="1:9" ht="11.25" customHeight="1" x14ac:dyDescent="0.2">
      <c r="A25" s="11" t="s">
        <v>6</v>
      </c>
      <c r="B25" s="16"/>
      <c r="C25" s="16"/>
      <c r="D25" s="16"/>
      <c r="E25" s="16"/>
      <c r="F25" s="16">
        <f t="shared" si="1"/>
        <v>0</v>
      </c>
    </row>
    <row r="26" spans="1:9" ht="11.25" customHeight="1" x14ac:dyDescent="0.2">
      <c r="A26" s="12"/>
      <c r="B26" s="14"/>
      <c r="C26" s="14"/>
      <c r="D26" s="14"/>
      <c r="E26" s="14"/>
      <c r="F26" s="14"/>
    </row>
    <row r="27" spans="1:9" ht="22.5" x14ac:dyDescent="0.2">
      <c r="A27" s="10" t="s">
        <v>22</v>
      </c>
      <c r="B27" s="14">
        <f>SUM(B28:B32)</f>
        <v>9</v>
      </c>
      <c r="C27" s="14">
        <f t="shared" ref="C27:E27" si="6">SUM(C28:C32)</f>
        <v>-3633827.2</v>
      </c>
      <c r="D27" s="14">
        <f t="shared" si="6"/>
        <v>-6892586.4199999999</v>
      </c>
      <c r="E27" s="14">
        <f t="shared" si="6"/>
        <v>0</v>
      </c>
      <c r="F27" s="14">
        <f t="shared" si="1"/>
        <v>-10526404.620000001</v>
      </c>
    </row>
    <row r="28" spans="1:9" ht="11.25" customHeight="1" x14ac:dyDescent="0.2">
      <c r="A28" s="11" t="s">
        <v>7</v>
      </c>
      <c r="B28" s="16"/>
      <c r="C28" s="16"/>
      <c r="D28" s="16">
        <v>-6892586.4199999999</v>
      </c>
      <c r="E28" s="16"/>
      <c r="F28" s="16">
        <f t="shared" si="1"/>
        <v>-6892586.4199999999</v>
      </c>
    </row>
    <row r="29" spans="1:9" ht="11.25" customHeight="1" x14ac:dyDescent="0.2">
      <c r="A29" s="11" t="s">
        <v>8</v>
      </c>
      <c r="B29" s="16"/>
      <c r="C29" s="16"/>
      <c r="D29" s="16"/>
      <c r="E29" s="16"/>
      <c r="F29" s="16">
        <f t="shared" si="1"/>
        <v>0</v>
      </c>
    </row>
    <row r="30" spans="1:9" ht="11.25" customHeight="1" x14ac:dyDescent="0.2">
      <c r="A30" s="11" t="s">
        <v>17</v>
      </c>
      <c r="B30" s="16"/>
      <c r="C30" s="16"/>
      <c r="D30" s="16"/>
      <c r="E30" s="16"/>
      <c r="F30" s="16">
        <f t="shared" si="1"/>
        <v>0</v>
      </c>
    </row>
    <row r="31" spans="1:9" ht="11.25" customHeight="1" x14ac:dyDescent="0.2">
      <c r="A31" s="11" t="s">
        <v>1</v>
      </c>
      <c r="B31" s="16"/>
      <c r="C31" s="16"/>
      <c r="D31" s="16"/>
      <c r="E31" s="16"/>
      <c r="F31" s="16">
        <f t="shared" si="1"/>
        <v>0</v>
      </c>
    </row>
    <row r="32" spans="1:9" ht="11.25" customHeight="1" x14ac:dyDescent="0.2">
      <c r="A32" s="11" t="s">
        <v>2</v>
      </c>
      <c r="B32" s="16">
        <v>9</v>
      </c>
      <c r="C32" s="16">
        <v>-3633827.2</v>
      </c>
      <c r="D32" s="16"/>
      <c r="E32" s="16"/>
      <c r="F32" s="16">
        <f t="shared" si="1"/>
        <v>-3633818.2</v>
      </c>
    </row>
    <row r="33" spans="1:9" ht="11.25" customHeight="1" x14ac:dyDescent="0.2">
      <c r="A33" s="12"/>
      <c r="B33" s="14"/>
      <c r="C33" s="14"/>
      <c r="D33" s="14"/>
      <c r="E33" s="14"/>
      <c r="F33" s="14"/>
    </row>
    <row r="34" spans="1:9" ht="22.5" x14ac:dyDescent="0.2">
      <c r="A34" s="10" t="s">
        <v>23</v>
      </c>
      <c r="B34" s="14">
        <f>SUM(B35:B36)</f>
        <v>0</v>
      </c>
      <c r="C34" s="14">
        <f t="shared" ref="C34:E34" si="7">SUM(C35:C36)</f>
        <v>0</v>
      </c>
      <c r="D34" s="14">
        <f t="shared" si="7"/>
        <v>0</v>
      </c>
      <c r="E34" s="14">
        <f t="shared" si="7"/>
        <v>0</v>
      </c>
      <c r="F34" s="14">
        <f t="shared" si="1"/>
        <v>0</v>
      </c>
    </row>
    <row r="35" spans="1:9" ht="11.25" customHeight="1" x14ac:dyDescent="0.2">
      <c r="A35" s="11" t="s">
        <v>9</v>
      </c>
      <c r="B35" s="16"/>
      <c r="C35" s="16"/>
      <c r="D35" s="16"/>
      <c r="E35" s="16"/>
      <c r="F35" s="16">
        <f t="shared" si="1"/>
        <v>0</v>
      </c>
    </row>
    <row r="36" spans="1:9" ht="11.25" customHeight="1" x14ac:dyDescent="0.2">
      <c r="A36" s="11" t="s">
        <v>10</v>
      </c>
      <c r="B36" s="16"/>
      <c r="C36" s="16"/>
      <c r="D36" s="16"/>
      <c r="E36" s="16"/>
      <c r="F36" s="16">
        <f t="shared" si="1"/>
        <v>0</v>
      </c>
    </row>
    <row r="37" spans="1:9" ht="11.25" customHeight="1" x14ac:dyDescent="0.2">
      <c r="A37" s="12"/>
      <c r="B37" s="14"/>
      <c r="C37" s="14"/>
      <c r="D37" s="14"/>
      <c r="E37" s="14"/>
      <c r="F37" s="14"/>
    </row>
    <row r="38" spans="1:9" ht="11.25" customHeight="1" x14ac:dyDescent="0.2">
      <c r="A38" s="10" t="s">
        <v>24</v>
      </c>
      <c r="B38" s="14">
        <f>+B20+B22+B27+B34</f>
        <v>42480346.960000001</v>
      </c>
      <c r="C38" s="14">
        <f t="shared" ref="C38:E38" si="8">+C20+C22+C27+C34</f>
        <v>185506544.76000002</v>
      </c>
      <c r="D38" s="14">
        <f t="shared" si="8"/>
        <v>-6892586.4199999999</v>
      </c>
      <c r="E38" s="14">
        <f t="shared" si="8"/>
        <v>0</v>
      </c>
      <c r="F38" s="14">
        <f t="shared" si="1"/>
        <v>221094305.30000004</v>
      </c>
      <c r="H38" s="3"/>
      <c r="I38" s="3"/>
    </row>
    <row r="39" spans="1:9" x14ac:dyDescent="0.2">
      <c r="A39" s="1"/>
      <c r="B39" s="2"/>
      <c r="C39" s="2"/>
      <c r="D39" s="2"/>
      <c r="E39" s="2"/>
      <c r="F39" s="2"/>
    </row>
    <row r="40" spans="1:9" ht="12.75" x14ac:dyDescent="0.2">
      <c r="A40" s="15" t="s">
        <v>16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ACCESOE</cp:lastModifiedBy>
  <cp:lastPrinted>2021-02-11T18:43:39Z</cp:lastPrinted>
  <dcterms:created xsi:type="dcterms:W3CDTF">2012-12-11T20:30:33Z</dcterms:created>
  <dcterms:modified xsi:type="dcterms:W3CDTF">2022-02-07T23:27:32Z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